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9" i="1"/>
  <s:c r="H32" i="1" s="1"/>
  <s:c r="H33" i="1" s="1"/>
  <s:c r="H37" i="1" s="1"/>
  <s:c r="H38" i="1" s="1"/>
  <s:c r="G37" i="1"/>
  <s:c r="G38" i="1" s="1"/>
  <s:c r="F38" i="1"/>
  <s:c r="F40" i="1" s="1"/>
  <s:c r="E29" i="1"/>
  <s:c r="E32" i="1" s="1"/>
  <s:c r="E33" i="1" s="1"/>
  <s:c r="E37" i="1" s="1"/>
  <s:c r="E38" i="1" s="1"/>
  <s:c r="D24" i="1"/>
  <s:c r="D28" i="1" s="1"/>
  <s:c r="D29" i="1" s="1"/>
  <s:c r="D32" i="1" s="1"/>
  <s:c r="D33" i="1" s="1"/>
  <s:c r="D37" i="1" s="1"/>
  <s:c r="D38" i="1" s="1"/>
  <s:c r="D40" i="1" l="1"/>
  <s:c r="D41" i="1" s="1"/>
  <s:c r="D42" i="1" s="1"/>
  <s:c r="E40" i="1"/>
  <s:c r="E41" i="1" s="1"/>
  <s:c r="E42" i="1" s="1"/>
  <s:c r="G40" i="1"/>
  <s:c r="G41" i="1" s="1"/>
  <s:c r="G42" i="1" s="1"/>
  <s:c r="H40" i="1"/>
  <s:c r="H41" i="1" s="1"/>
  <s:c r="H42" i="1" s="1"/>
  <s:c r="C4" i="1" s="1"/>
  <s:c r="F41" i="1"/>
  <s:c r="F42" i="1" s="1"/>
</s:calcChain>
</file>

<file path=xl/sharedStrings.xml><?xml version="1.0" encoding="utf-8"?>
<s:sst xmlns:s="http://schemas.openxmlformats.org/spreadsheetml/2006/main" count="95" uniqueCount="90">
  <s:si>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</s:si>
  <s:si>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</s:si>
  <s:si>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</s:si>
  <s:si>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</s:si>
  <s:si>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</s:si>
  <s:si>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</s:si>
  <s:si>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</s:si>
  <s:si>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</s:si>
  <s:si>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</s:si>
  <s:si>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</s:si>
  <s:si>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</s:si>
  <s:si>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</s:si>
  <s:si>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</s:si>
  <s:si>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</s:si>
  <s:si>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</s:si>
  <s:si>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</s:si>
  <s:si>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</s:si>
  <s:si>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</s:si>
  <s:si>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ССР-514</s:t>
  </s:si>
  <s:si>
    <s:t>"Реконструкция ВЛ-0,4 кВ от КТП БГЛ 209/160 кВА с заменой КТП" Большеглушицкий район Самарская область.</s:t>
  </s:si>
  <s:si>
    <s:t>2кв. 2025г</s:t>
  </s:si>
  <s:si>
    <s:t>Глава 2. Основные объекты строительства</s:t>
  </s:si>
  <s:si>
    <s:t>1</s:t>
  </s:si>
  <s:si>
    <s:t>ЛС-514-1</s:t>
  </s:si>
  <s:si>
    <s:t>ВЛИ-0,4 кВ</s:t>
  </s:si>
  <s:si>
    <s:t>2</s:t>
  </s:si>
  <s:si>
    <s:t>ЛС-514-2</s:t>
  </s:si>
  <s:si>
    <s:t>Установка КТП</s:t>
  </s:si>
  <s:si>
    <s:t>3</s:t>
  </s:si>
  <s:si>
    <s:t>ЛС-514-3</s:t>
  </s:si>
  <s:si>
    <s:t>КЛ-0,4 кВ</s:t>
  </s:si>
  <s:si>
    <s:t>4</s:t>
  </s:si>
  <s:si>
    <s:t>ЛС-514-4</s:t>
  </s:si>
  <s:si>
    <s:t>Наружное освещение по акту</s:t>
  </s:si>
  <s:si>
    <s:t>5</s:t>
  </s:si>
  <s:si>
    <s:t>ЛС-514-5</s:t>
  </s:si>
  <s:si>
    <s:t>Коммерческий учет</s:t>
  </s:si>
  <s:si>
    <s:t>Итого по главе 2:</s:t>
  </s:si>
  <s:si>
    <s:t>Глава 7. Благоустройство и озеленение территории</s:t>
  </s:si>
  <s:si>
    <s:t>6</s:t>
  </s:si>
  <s:si>
    <s:t>ЛС-514-6</s:t>
  </s:si>
  <s:si>
    <s:t>Благоустройство</s:t>
  </s:si>
  <s:si>
    <s:t>Итого по главе 7:</s:t>
  </s:si>
  <s:si>
    <s:t>Итого по главам 1-7:</s:t>
  </s:si>
  <s:si>
    <s:t>Итого по главам 1-8:</s:t>
  </s:si>
  <s:si>
    <s:t>Глава 9. Прочие работы и затраты</s:t>
  </s:si>
  <s:si>
    <s:t>8</s:t>
  </s:si>
  <s:si>
    <s:t>ЛС-514-7</s:t>
  </s:si>
  <s:si>
    <s:t>ПНР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</s:si>
  <s:si>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</s:si>
  <s:si>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</s:si>
  <s:si>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</s:si>
  <s:si>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</s:si>
  <s:si>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</s:si>
  <s:si>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</s:si>
  <s:si>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</s:si>
  <s:si>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</s:si>
  <s:si>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</s:si>
  <s:si>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</s:si>
  <s:si>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</s:si>
  <s:si>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</s:si>
  <s:si>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</s:si>
  <s:si>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</s:si>
  <s:si>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</s:si>
  <s:si>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</s:si>
  <s:si>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</s:si>
  <s:si>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</s:si>
  <s:si>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</s:si>
  <s:si>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</s:si>
  <s:si>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</s:si>
  <s:si>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7</s:t>
  </s:si>
  <s:si>
    <s:t>9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</s:si>
  <s:si>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</s:si>
  <s:si>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</s:si>
  <s:si>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</s:si>
  <s:si>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</s:si>
  <s:si>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</s:si>
  <s:si>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</s:si>
  <s:si>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</s:si>
  <s:si>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</s:si>
  <s:si>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</s:si>
  <s:si>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</s:si>
  <s:si>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</s:si>
  <s:si>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</s:si>
  <s:si>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</s:si>
  <s:si>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</s:si>
  <s:si>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</s:si>
  <s:si>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</s:si>
  <s:si>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P_0006</s:t>
  </s:si>
  <s:si>
    <s:t>Реконструкция ВЛ-0,4 кВ (протяженностью 2,96км)  от КТП БГЛ 209 10/0,4/160 кВА с заменой КТП  10/0,4/160 кВА, установка приборов учета (151 т.у.) Большеглушицкий район Самарская область</s:t>
  </s:si>
  <s:si>
    <s:t>Реконструкция ВЛ-0,4 кВ (протяженностью 2,96км)  от КТП БГЛ 209 10/0,4/160 кВА с заменой КТП  10/0,4/160 кВА, установка приборов учета (151 т.у.) Большеглушицкий район Самарская область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</s:si>
</s:sst>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B7523B22-0D8C-44A5-B08D-593417AD81B3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3128EA89-73CA-40A4-AB73-8DBA827742A8}">
  <s:dimension ref="A1:E35"/>
  <s:sheetViews>
    <s:sheetView tabSelected="0" topLeftCell="A16" zoomScale="90" zoomScaleNormal="90" workbookViewId="0">
      <s:selection activeCell="D27" sqref="D27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72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88</s:v>
      </s:c>
      <s:c r="B16" s="89"/>
      <s:c r="C16" s="89"/>
    </s:row>
    <s:row x14ac:dyDescent="0.3" r="17" spans="1:5" ht="15.75" customHeight="1">
      <s:c r="A17" s="90" t="s">
        <s:v>73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89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74</s:v>
      </s:c>
      <s:c r="B23" s="92" t="s">
        <s:v>75</s:v>
      </s:c>
      <s:c r="C23" s="93" t="s">
        <s:v>76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77</s:v>
      </s:c>
      <s:c r="C25" s="95"/>
      <s:c r="D25" s="96"/>
      <s:c r="E25" s="97"/>
    </s:row>
    <s:row x14ac:dyDescent="0.3" r="26" spans="1:5" ht="15.75" customHeight="1">
      <s:c r="A26" s="98" t="s">
        <s:v>78</s:v>
      </s:c>
      <s:c r="B26" s="94" t="s">
        <s:v>79</s:v>
      </s:c>
      <s:c r="C26" s="99">
        <s:f>Смета!D42+Смета!E42</s:f>
        <s:v>20310.59</s:v>
      </s:c>
      <s:c r="D26" s="96"/>
      <s:c r="E26" s="97"/>
    </s:row>
    <s:row x14ac:dyDescent="0.3" r="27" spans="1:5" ht="15.75" customHeight="1">
      <s:c r="A27" s="98" t="s">
        <s:v>80</s:v>
      </s:c>
      <s:c r="B27" s="94" t="s">
        <s:v>81</s:v>
      </s:c>
      <s:c r="C27" s="99">
        <s:f>Смета!F42</s:f>
        <s:v>3144.62</s:v>
      </s:c>
      <s:c r="D27" s="96"/>
      <s:c r="E27" s="97"/>
    </s:row>
    <s:row x14ac:dyDescent="0.3" r="28" spans="1:5" ht="15.75" customHeight="1">
      <s:c r="A28" s="98" t="s">
        <s:v>82</s:v>
      </s:c>
      <s:c r="B28" s="94" t="s">
        <s:v>83</s:v>
      </s:c>
      <s:c r="C28" s="99">
        <s:f>Смета!G42</s:f>
        <s:v>2537.64</s:v>
      </s:c>
      <s:c r="D28" s="96"/>
      <s:c r="E28" s="97"/>
    </s:row>
    <s:row x14ac:dyDescent="0.3" r="29" spans="1:5" ht="15.75" customHeight="1">
      <s:c r="A29" s="92">
        <s:v>2</s:v>
      </s:c>
      <s:c r="B29" s="94" t="s">
        <s:v>84</s:v>
      </s:c>
      <s:c r="C29" s="99">
        <s:f>C26+C27+C28</s:f>
        <s:v>25992.85</s:v>
      </s:c>
      <s:c r="D29"/>
      <s:c r="E29"/>
    </s:row>
    <s:row x14ac:dyDescent="0.3" r="30" spans="1:5" ht="15.75" customHeight="1">
      <s:c r="A30" s="98" t="s">
        <s:v>85</s:v>
      </s:c>
      <s:c r="B30" s="94" t="s">
        <s:v>86</s:v>
      </s:c>
      <s:c r="C30" s="100">
        <s:f>Смета!H40</s:f>
        <s:v>4332.1400000000003</s:v>
      </s:c>
      <s:c r="D30"/>
      <s:c r="E30"/>
    </s:row>
    <s:row x14ac:dyDescent="0.3" r="31" spans="1:5" ht="15.75" customHeight="1">
      <s:c r="A31" s="92">
        <s:v>3</s:v>
      </s:c>
      <s:c r="B31" s="94" t="s">
        <s:v>87</s:v>
      </s:c>
      <s:c r="C31" s="99">
        <s:f>C29</s:f>
        <s:v>25992.85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27" zoomScale="92" zoomScaleNormal="92" workbookViewId="0">
      <s:selection activeCell="B35" sqref="B3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4" t="s">
        <s:v>69</s:v>
      </s:c>
      <s:c r="C1" s="74"/>
      <s:c r="D1" s="74"/>
      <s:c r="E1" s="74"/>
      <s:c r="F1" s="74"/>
      <s:c r="G1" s="74"/>
      <s:c r="H1" s="74"/>
      <s:c r="I1" s="9"/>
      <s:c r="J1" s="14"/>
    </s:row>
    <s:row x14ac:dyDescent="0.2" r="2" spans="1:12">
      <s:c r="A2" s="69" t="s">
        <s:v>1</s:v>
      </s:c>
      <s:c r="B2" s="69"/>
      <s:c r="C2" s="69"/>
      <s:c r="D2" s="69"/>
      <s:c r="E2" s="69"/>
      <s:c r="F2" s="69"/>
      <s:c r="G2" s="69"/>
      <s:c r="H2" s="6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H42</s:f>
        <s:v>25992.85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3" t="s">
        <s:v>2</s:v>
      </s:c>
      <s:c r="B6" s="73"/>
      <s:c r="C6" s="73"/>
      <s:c r="D6" s="73"/>
      <s:c r="E6" s="73"/>
      <s:c r="F6" s="73"/>
      <s:c r="G6" s="73"/>
      <s:c r="H6" s="7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7" t="s">
        <s:v>18</s:v>
      </s:c>
      <s:c r="B9" s="78"/>
      <s:c r="C9" s="78"/>
      <s:c r="D9" s="78"/>
      <s:c r="E9" s="78"/>
      <s:c r="F9" s="78"/>
      <s:c r="G9" s="78"/>
      <s:c r="H9" s="78"/>
      <s:c r="I9" s="16"/>
      <s:c r="J9" s="16"/>
    </s:row>
    <s:row x14ac:dyDescent="0.2" r="10" spans="1:12" ht="24.9" customHeight="1">
      <s:c r="A10" s="75" t="s">
        <s:v>90</s:v>
      </s:c>
      <s:c r="B10" s="76"/>
      <s:c r="C10" s="76"/>
      <s:c r="D10" s="76"/>
      <s:c r="E10" s="76"/>
      <s:c r="F10" s="76"/>
      <s:c r="G10" s="76"/>
      <s:c r="H10" s="76"/>
      <s:c r="I10" s="10"/>
      <s:c r="J10" s="10"/>
    </s:row>
    <s:row x14ac:dyDescent="0.2" r="11" spans="1:12">
      <s:c r="A11" s="73" t="s">
        <s:v>4</s:v>
      </s:c>
      <s:c r="B11" s="73"/>
      <s:c r="C11" s="73"/>
      <s:c r="D11" s="73"/>
      <s:c r="E11" s="73"/>
      <s:c r="F11" s="73"/>
      <s:c r="G11" s="73"/>
      <s:c r="H11" s="7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1" t="s">
        <s:v>6</s:v>
      </s:c>
      <s:c r="B15" s="79" t="s">
        <s:v>7</s:v>
      </s:c>
      <s:c r="C15" s="79" t="s">
        <s:v>13</s:v>
      </s:c>
      <s:c r="D15" s="70" t="s">
        <s:v>5</s:v>
      </s:c>
      <s:c r="E15" s="71"/>
      <s:c r="F15" s="71"/>
      <s:c r="G15" s="71"/>
      <s:c r="H15" s="72"/>
    </s:row>
    <s:row x14ac:dyDescent="0.25" r="16" spans="1:12" s="21" customFormat="1" ht="69.6" thickTop="1" thickBot="1">
      <s:c r="A16" s="82"/>
      <s:c r="B16" s="80"/>
      <s:c r="C16" s="8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11535.04</s:v>
      </s:c>
      <s:c r="E19" s="28">
        <s:v>61.04</s:v>
      </s:c>
      <s:c r="F19" s="35"/>
      <s:c r="G19" s="28"/>
      <s:c r="H19" s="28">
        <s:v>11596.08</s:v>
      </s:c>
      <s:c r="J19" s="59"/>
      <s:c r="K19" s="60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470.55</s:v>
      </s:c>
      <s:c r="E20" s="28">
        <s:v>14.76</s:v>
      </s:c>
      <s:c r="F20" s="35">
        <s:v>2620.52</s:v>
      </s:c>
      <s:c r="G20" s="28"/>
      <s:c r="H20" s="28">
        <s:v>3105.83</s:v>
      </s:c>
      <s:c r="J20" s="59"/>
      <s:c r="K20" s="60"/>
    </s:row>
    <s:row x14ac:dyDescent="0.2" r="21" spans="1:11">
      <s:c r="A21" s="50" t="s">
        <s:v>28</s:v>
      </s:c>
      <s:c r="B21" s="50" t="s">
        <s:v>29</s:v>
      </s:c>
      <s:c r="C21" s="51" t="s">
        <s:v>30</s:v>
      </s:c>
      <s:c r="D21" s="28">
        <s:v>11.59</s:v>
      </s:c>
      <s:c r="E21" s="28">
        <s:v>11.49</s:v>
      </s:c>
      <s:c r="F21" s="35"/>
      <s:c r="G21" s="28"/>
      <s:c r="H21" s="28">
        <s:v>23.08</s:v>
      </s:c>
      <s:c r="J21" s="59"/>
      <s:c r="K21" s="60"/>
    </s:row>
    <s:row x14ac:dyDescent="0.2" r="22" spans="1:11">
      <s:c r="A22" s="50" t="s">
        <s:v>31</s:v>
      </s:c>
      <s:c r="B22" s="50" t="s">
        <s:v>32</s:v>
      </s:c>
      <s:c r="C22" s="51" t="s">
        <s:v>33</s:v>
      </s:c>
      <s:c r="D22" s="28">
        <s:v>297.26</s:v>
      </s:c>
      <s:c r="E22" s="28">
        <s:v>46.5</s:v>
      </s:c>
      <s:c r="F22" s="35"/>
      <s:c r="G22" s="28"/>
      <s:c r="H22" s="28">
        <s:v>343.76</s:v>
      </s:c>
      <s:c r="J22" s="59"/>
      <s:c r="K22" s="60"/>
    </s:row>
    <s:row x14ac:dyDescent="0.2" r="23" spans="1:11">
      <s:c r="A23" s="50" t="s">
        <s:v>34</s:v>
      </s:c>
      <s:c r="B23" s="50" t="s">
        <s:v>35</s:v>
      </s:c>
      <s:c r="C23" s="51" t="s">
        <s:v>36</s:v>
      </s:c>
      <s:c r="D23" s="28">
        <s:v>4184.1099999999997</s:v>
      </s:c>
      <s:c r="E23" s="28">
        <s:v>288.92</s:v>
      </s:c>
      <s:c r="F23" s="35"/>
      <s:c r="G23" s="28"/>
      <s:c r="H23" s="28">
        <s:v>4473.03</s:v>
      </s:c>
      <s:c r="J23" s="59"/>
      <s:c r="K23" s="60"/>
    </s:row>
    <s:row x14ac:dyDescent="0.2" r="24" spans="1:11">
      <s:c r="A24" s="17"/>
      <s:c r="B24" s="17"/>
      <s:c r="C24" s="51" t="s">
        <s:v>37</s:v>
      </s:c>
      <s:c r="D24" s="28">
        <s:f>D19+D20+D21+D22+D23</s:f>
        <s:v>16498.55</s:v>
      </s:c>
      <s:c r="E24" s="28">
        <s:v>422.71</s:v>
      </s:c>
      <s:c r="F24" s="35">
        <s:v>2620.52</s:v>
      </s:c>
      <s:c r="G24" s="28"/>
      <s:c r="H24" s="28">
        <s:v>19541.78</s:v>
      </s:c>
      <s:c r="J24" s="59"/>
      <s:c r="K24" s="60"/>
    </s:row>
    <s:row x14ac:dyDescent="0.2" r="25" spans="1:11" ht="24">
      <s:c r="A25" s="45"/>
      <s:c r="B25" s="45"/>
      <s:c r="C25" s="49" t="s">
        <s:v>38</s:v>
      </s:c>
      <s:c r="D25" s="47"/>
      <s:c r="E25" s="47"/>
      <s:c r="F25" s="48"/>
      <s:c r="G25" s="47"/>
      <s:c r="H25" s="47"/>
      <s:c r="J25" s="59"/>
      <s:c r="K25" s="60"/>
    </s:row>
    <s:row x14ac:dyDescent="0.2" r="26" spans="1:11">
      <s:c r="A26" s="50" t="s">
        <s:v>39</s:v>
      </s:c>
      <s:c r="B26" s="50" t="s">
        <s:v>40</s:v>
      </s:c>
      <s:c r="C26" s="51" t="s">
        <s:v>41</s:v>
      </s:c>
      <s:c r="D26" s="28">
        <s:v>4.2300000000000004</s:v>
      </s:c>
      <s:c r="E26" s="28"/>
      <s:c r="F26" s="35"/>
      <s:c r="G26" s="28"/>
      <s:c r="H26" s="28">
        <s:v>4.2300000000000004</s:v>
      </s:c>
      <s:c r="J26" s="59"/>
      <s:c r="K26" s="60"/>
    </s:row>
    <s:row x14ac:dyDescent="0.2" r="27" spans="1:11">
      <s:c r="A27" s="17"/>
      <s:c r="B27" s="17"/>
      <s:c r="C27" s="51" t="s">
        <s:v>42</s:v>
      </s:c>
      <s:c r="D27" s="28">
        <s:v>4.2300000000000004</s:v>
      </s:c>
      <s:c r="E27" s="28"/>
      <s:c r="F27" s="35"/>
      <s:c r="G27" s="28"/>
      <s:c r="H27" s="28">
        <s:v>4.2300000000000004</s:v>
      </s:c>
      <s:c r="J27" s="59"/>
      <s:c r="K27" s="60"/>
    </s:row>
    <s:row x14ac:dyDescent="0.2" r="28" spans="1:11">
      <s:c r="A28" s="17"/>
      <s:c r="B28" s="17"/>
      <s:c r="C28" s="51" t="s">
        <s:v>43</s:v>
      </s:c>
      <s:c r="D28" s="28">
        <s:f>D24+D26</s:f>
        <s:v>16502.78</s:v>
      </s:c>
      <s:c r="E28" s="28">
        <s:v>422.71</s:v>
      </s:c>
      <s:c r="F28" s="35">
        <s:v>2620.52</s:v>
      </s:c>
      <s:c r="G28" s="28"/>
      <s:c r="H28" s="28">
        <s:v>19546.009999999998</s:v>
      </s:c>
      <s:c r="J28" s="59"/>
      <s:c r="K28" s="60"/>
    </s:row>
    <s:row x14ac:dyDescent="0.2" r="29" spans="1:11">
      <s:c r="A29" s="17"/>
      <s:c r="B29" s="17"/>
      <s:c r="C29" s="51" t="s">
        <s:v>44</s:v>
      </s:c>
      <s:c r="D29" s="28">
        <s:f>D28</s:f>
        <s:v>16502.78</s:v>
      </s:c>
      <s:c r="E29" s="28">
        <s:f>E28</s:f>
        <s:v>422.71</s:v>
      </s:c>
      <s:c r="F29" s="35">
        <s:v>2620.52</s:v>
      </s:c>
      <s:c r="G29" s="28"/>
      <s:c r="H29" s="28">
        <s:f>H28</s:f>
        <s:v>19546.009999999998</s:v>
      </s:c>
      <s:c r="J29" s="59"/>
      <s:c r="K29" s="60"/>
    </s:row>
    <s:row x14ac:dyDescent="0.2" r="30" spans="1:11" ht="12">
      <s:c r="A30" s="45"/>
      <s:c r="B30" s="45"/>
      <s:c r="C30" s="49" t="s">
        <s:v>45</s:v>
      </s:c>
      <s:c r="D30" s="47"/>
      <s:c r="E30" s="47"/>
      <s:c r="F30" s="48"/>
      <s:c r="G30" s="47"/>
      <s:c r="H30" s="47"/>
      <s:c r="J30" s="59"/>
      <s:c r="K30" s="60"/>
    </s:row>
    <s:row x14ac:dyDescent="0.2" r="31" spans="1:11">
      <s:c r="A31" s="50" t="s">
        <s:v>70</s:v>
      </s:c>
      <s:c r="B31" s="50" t="s">
        <s:v>47</s:v>
      </s:c>
      <s:c r="C31" s="51" t="s">
        <s:v>48</s:v>
      </s:c>
      <s:c r="D31" s="28"/>
      <s:c r="E31" s="28"/>
      <s:c r="F31" s="35"/>
      <s:c r="G31" s="28">
        <s:v>195.36</s:v>
      </s:c>
      <s:c r="H31" s="28">
        <s:v>195.36</s:v>
      </s:c>
      <s:c r="J31" s="59"/>
      <s:c r="K31" s="60"/>
    </s:row>
    <s:row x14ac:dyDescent="0.2" r="32" spans="1:11">
      <s:c r="A32" s="17"/>
      <s:c r="B32" s="17"/>
      <s:c r="C32" s="51" t="s">
        <s:v>49</s:v>
      </s:c>
      <s:c r="D32" s="28">
        <s:f>D29</s:f>
        <s:v>16502.78</s:v>
      </s:c>
      <s:c r="E32" s="28">
        <s:f>E29</s:f>
        <s:v>422.71</s:v>
      </s:c>
      <s:c r="F32" s="35">
        <s:v>2620.52</s:v>
      </s:c>
      <s:c r="G32" s="28">
        <s:v>195.36</s:v>
      </s:c>
      <s:c r="H32" s="28">
        <s:f>H29+H31</s:f>
        <s:v>19741.37</s:v>
      </s:c>
      <s:c r="J32" s="59"/>
      <s:c r="K32" s="60"/>
    </s:row>
    <s:row x14ac:dyDescent="0.2" r="33" spans="1:11">
      <s:c r="A33" s="17"/>
      <s:c r="B33" s="17"/>
      <s:c r="C33" s="51" t="s">
        <s:v>50</s:v>
      </s:c>
      <s:c r="D33" s="28">
        <s:f>D32</s:f>
        <s:v>16502.78</s:v>
      </s:c>
      <s:c r="E33" s="28">
        <s:f>E32</s:f>
        <s:v>422.71</s:v>
      </s:c>
      <s:c r="F33" s="35">
        <s:v>2620.52</s:v>
      </s:c>
      <s:c r="G33" s="28">
        <s:v>195.36</s:v>
      </s:c>
      <s:c r="H33" s="28">
        <s:f>H32</s:f>
        <s:v>19741.37</s:v>
      </s:c>
      <s:c r="J33" s="59"/>
      <s:c r="K33" s="60"/>
    </s:row>
    <s:row x14ac:dyDescent="0.2" r="34" spans="1:11" ht="180">
      <s:c r="A34" s="45"/>
      <s:c r="B34" s="45"/>
      <s:c r="C34" s="49" t="s">
        <s:v>51</s:v>
      </s:c>
      <s:c r="D34" s="47"/>
      <s:c r="E34" s="47"/>
      <s:c r="F34" s="48"/>
      <s:c r="G34" s="47"/>
      <s:c r="H34" s="47"/>
      <s:c r="J34" s="59"/>
      <s:c r="K34" s="60"/>
    </s:row>
    <s:row x14ac:dyDescent="0.2" r="35" spans="1:11">
      <s:c r="A35" s="50" t="s">
        <s:v>46</s:v>
      </s:c>
      <s:c r="B35" s="50" t="s">
        <s:v>52</s:v>
      </s:c>
      <s:c r="C35" s="51" t="s">
        <s:v>53</s:v>
      </s:c>
      <s:c r="D35" s="28"/>
      <s:c r="E35" s="28"/>
      <s:c r="F35" s="35"/>
      <s:c r="G35" s="28">
        <s:v>1919.34</s:v>
      </s:c>
      <s:c r="H35" s="28">
        <s:v>1919.34</s:v>
      </s:c>
      <s:c r="J35" s="59"/>
      <s:c r="K35" s="60"/>
    </s:row>
    <s:row x14ac:dyDescent="0.2" r="36" spans="1:11">
      <s:c r="A36" s="17"/>
      <s:c r="B36" s="17"/>
      <s:c r="C36" s="51" t="s">
        <s:v>54</s:v>
      </s:c>
      <s:c r="D36" s="28"/>
      <s:c r="E36" s="28"/>
      <s:c r="F36" s="35"/>
      <s:c r="G36" s="28">
        <s:v>1919.34</s:v>
      </s:c>
      <s:c r="H36" s="28">
        <s:v>1919.34</s:v>
      </s:c>
      <s:c r="J36" s="59"/>
      <s:c r="K36" s="60"/>
    </s:row>
    <s:row x14ac:dyDescent="0.2" r="37" spans="1:11" ht="12">
      <s:c r="A37" s="17"/>
      <s:c r="B37" s="17"/>
      <s:c r="C37" s="52" t="s">
        <s:v>55</s:v>
      </s:c>
      <s:c r="D37" s="53">
        <s:f>D33</s:f>
        <s:v>16502.78</s:v>
      </s:c>
      <s:c r="E37" s="53">
        <s:f>E33</s:f>
        <s:v>422.71</s:v>
      </s:c>
      <s:c r="F37" s="54">
        <s:v>2620.52</s:v>
      </s:c>
      <s:c r="G37" s="53">
        <s:f>G33+G35</s:f>
        <s:v>2114.6999999999998</s:v>
      </s:c>
      <s:c r="H37" s="53">
        <s:f>H33+H36</s:f>
        <s:v>21660.71</s:v>
      </s:c>
      <s:c r="J37" s="59"/>
      <s:c r="K37" s="60"/>
    </s:row>
    <s:row x14ac:dyDescent="0.2" r="38" spans="1:11">
      <s:c r="A38" s="17"/>
      <s:c r="B38" s="17"/>
      <s:c r="C38" s="51" t="s">
        <s:v>56</s:v>
      </s:c>
      <s:c r="D38" s="28">
        <s:f>D37</s:f>
        <s:v>16502.78</s:v>
      </s:c>
      <s:c r="E38" s="28">
        <s:f>E37</s:f>
        <s:v>422.71</s:v>
      </s:c>
      <s:c r="F38" s="35">
        <s:f>F37</s:f>
        <s:v>2620.52</s:v>
      </s:c>
      <s:c r="G38" s="28">
        <s:f>G37</s:f>
        <s:v>2114.6999999999998</s:v>
      </s:c>
      <s:c r="H38" s="28">
        <s:f>H37</s:f>
        <s:v>21660.71</s:v>
      </s:c>
      <s:c r="J38" s="59"/>
      <s:c r="K38" s="60"/>
    </s:row>
    <s:row x14ac:dyDescent="0.2" r="39" spans="1:11">
      <s:c r="A39" s="17"/>
      <s:c r="B39" s="17"/>
      <s:c r="C39" s="51" t="s">
        <s:v>57</s:v>
      </s:c>
      <s:c r="D39" s="28"/>
      <s:c r="E39" s="28"/>
      <s:c r="F39" s="35"/>
      <s:c r="G39" s="28"/>
      <s:c r="H39" s="28"/>
      <s:c r="J39" s="59"/>
      <s:c r="K39" s="60"/>
    </s:row>
    <s:row x14ac:dyDescent="0.2" r="40" spans="1:11">
      <s:c r="A40" s="50" t="s">
        <s:v>71</s:v>
      </s:c>
      <s:c r="B40" s="50" t="s">
        <s:v>58</s:v>
      </s:c>
      <s:c r="C40" s="51" t="s">
        <s:v>59</s:v>
      </s:c>
      <s:c r="D40" s="28">
        <s:f>D38*0.2</s:f>
        <s:v>3300.56</s:v>
      </s:c>
      <s:c r="E40" s="28">
        <s:f>E38*0.2</s:f>
        <s:v>84.54</s:v>
      </s:c>
      <s:c r="F40" s="35">
        <s:f>F38*0.2</s:f>
        <s:v>524.1</s:v>
      </s:c>
      <s:c r="G40" s="28">
        <s:f>G38*0.2</s:f>
        <s:v>422.94</s:v>
      </s:c>
      <s:c r="H40" s="28">
        <s:f>H38*0.2</s:f>
        <s:v>4332.1400000000003</s:v>
      </s:c>
      <s:c r="J40" s="59"/>
      <s:c r="K40" s="60"/>
    </s:row>
    <s:row x14ac:dyDescent="0.2" r="41" spans="1:11">
      <s:c r="A41" s="17"/>
      <s:c r="B41" s="17"/>
      <s:c r="C41" s="51" t="s">
        <s:v>56</s:v>
      </s:c>
      <s:c r="D41" s="28">
        <s:f>D38+D40</s:f>
        <s:v>19803.34</s:v>
      </s:c>
      <s:c r="E41" s="28">
        <s:f>E38+E40</s:f>
        <s:v>507.25</s:v>
      </s:c>
      <s:c r="F41" s="35">
        <s:f>F38+F40</s:f>
        <s:v>3144.62</s:v>
      </s:c>
      <s:c r="G41" s="28">
        <s:f>G38+G40</s:f>
        <s:v>2537.64</s:v>
      </s:c>
      <s:c r="H41" s="28">
        <s:f>H38+H40</s:f>
        <s:v>25992.85</s:v>
      </s:c>
      <s:c r="J41" s="59"/>
      <s:c r="K41" s="60"/>
    </s:row>
    <s:row x14ac:dyDescent="0.2" r="42" spans="1:11" ht="12">
      <s:c r="A42" s="17"/>
      <s:c r="B42" s="17"/>
      <s:c r="C42" s="52" t="s">
        <s:v>60</s:v>
      </s:c>
      <s:c r="D42" s="53">
        <s:f>D41</s:f>
        <s:v>19803.34</s:v>
      </s:c>
      <s:c r="E42" s="53">
        <s:f>E41</s:f>
        <s:v>507.25</s:v>
      </s:c>
      <s:c r="F42" s="54">
        <s:f>F41</s:f>
        <s:v>3144.62</s:v>
      </s:c>
      <s:c r="G42" s="53">
        <s:f>G41</s:f>
        <s:v>2537.64</s:v>
      </s:c>
      <s:c r="H42" s="53">
        <s:f>H41</s:f>
        <s:v>25992.85</s:v>
      </s:c>
      <s:c r="J42" s="59"/>
      <s:c r="K42" s="60"/>
    </s:row>
    <s:row x14ac:dyDescent="0.2" r="43" spans="1:11">
      <s:c r="A43" s="17"/>
      <s:c r="B43" s="17"/>
      <s:c r="C43" s="51" t="s">
        <s:v>61</s:v>
      </s:c>
      <s:c r="D43" s="28"/>
      <s:c r="E43" s="28"/>
      <s:c r="F43" s="35"/>
      <s:c r="G43" s="28"/>
      <s:c r="H43" s="28"/>
      <s:c r="J43" s="59"/>
    </s:row>
    <s:row x14ac:dyDescent="0.2" r="44" spans="1:11">
      <s:c r="A44" s="45"/>
      <s:c r="B44" s="45"/>
      <s:c r="C44" s="46"/>
      <s:c r="D44" s="47"/>
      <s:c r="E44" s="47"/>
      <s:c r="F44" s="48"/>
      <s:c r="G44" s="47"/>
      <s:c r="H44" s="47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67" t="s">
        <s:v>62</s:v>
      </s:c>
      <s:c r="C46" s="68"/>
      <s:c r="D46" s="61"/>
      <s:c r="E46" s="62"/>
      <s:c r="F46" s="62"/>
      <s:c r="G46" s="62"/>
      <s:c r="H46" s="62"/>
    </s:row>
    <s:row x14ac:dyDescent="0.2" r="47" spans="1:11">
      <s:c r="A47" s="17"/>
      <s:c r="B47" s="17"/>
      <s:c r="C47" s="18"/>
      <s:c r="D47" s="63" t="s">
        <s:v>63</s:v>
      </s:c>
      <s:c r="E47" s="64"/>
      <s:c r="F47" s="64"/>
      <s:c r="G47" s="64"/>
      <s:c r="H47" s="64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67" t="s">
        <s:v>64</s:v>
      </s:c>
      <s:c r="C49" s="68"/>
      <s:c r="D49" s="61"/>
      <s:c r="E49" s="62"/>
      <s:c r="F49" s="62"/>
      <s:c r="G49" s="62"/>
      <s:c r="H49" s="62"/>
    </s:row>
    <s:row x14ac:dyDescent="0.2" r="50" spans="1:8">
      <s:c r="A50" s="17"/>
      <s:c r="B50" s="17"/>
      <s:c r="C50" s="18"/>
      <s:c r="D50" s="63" t="s">
        <s:v>63</s:v>
      </s:c>
      <s:c r="E50" s="64"/>
      <s:c r="F50" s="64"/>
      <s:c r="G50" s="64"/>
      <s:c r="H50" s="64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65</s:v>
      </s:c>
      <s:c r="C52" s="55"/>
      <s:c r="D52" s="56" t="s">
        <s:v>66</s:v>
      </s:c>
      <s:c r="E52" s="61"/>
      <s:c r="F52" s="62"/>
      <s:c r="G52" s="62"/>
      <s:c r="H52" s="62"/>
    </s:row>
    <s:row x14ac:dyDescent="0.2" r="53" spans="1:8">
      <s:c r="A53" s="17"/>
      <s:c r="B53" s="17"/>
      <s:c r="C53" s="57" t="s">
        <s:v>67</s:v>
      </s:c>
      <s:c r="D53" s="28"/>
      <s:c r="E53" s="63" t="s">
        <s:v>63</s:v>
      </s:c>
      <s:c r="F53" s="64"/>
      <s:c r="G53" s="64"/>
      <s:c r="H53" s="64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 t="s">
        <s:v>0</s:v>
      </s:c>
      <s:c r="C55" s="65"/>
      <s:c r="D55" s="62"/>
      <s:c r="E55" s="62"/>
      <s:c r="F55" s="62"/>
      <s:c r="G55" s="62"/>
      <s:c r="H55" s="62"/>
    </s:row>
    <s:row x14ac:dyDescent="0.2" r="56" spans="1:8">
      <s:c r="A56" s="17"/>
      <s:c r="B56" s="17"/>
      <s:c r="C56" s="66" t="s">
        <s:v>68</s:v>
      </s:c>
      <s:c r="D56" s="64"/>
      <s:c r="E56" s="64"/>
      <s:c r="F56" s="64"/>
      <s:c r="G56" s="64"/>
      <s:c r="H56" s="64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52:H52"/>
    <s:mergeCell ref="E53:H53"/>
    <s:mergeCell ref="C55:H55"/>
    <s:mergeCell ref="C56:H56"/>
    <s:mergeCell ref="B46:C46"/>
    <s:mergeCell ref="D46:H46"/>
    <s:mergeCell ref="D47:H47"/>
    <s:mergeCell ref="B49:C49"/>
    <s:mergeCell ref="D49:H49"/>
    <s:mergeCell ref="D50:H50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2025-09-25T15:46:38Z</dcterms:modified>
</cp:coreProperties>
</file>